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rnandez.abner\Desktop\Tesoreria 2025\Acceso a la información publica\2 Febrero 2025\10.12 Viaticos\1_Viajes nacionales\"/>
    </mc:Choice>
  </mc:AlternateContent>
  <bookViews>
    <workbookView xWindow="0" yWindow="0" windowWidth="28800" windowHeight="12300"/>
  </bookViews>
  <sheets>
    <sheet name="Febrero 2025" sheetId="4" r:id="rId1"/>
  </sheets>
  <definedNames>
    <definedName name="_xlnm._FilterDatabase" localSheetId="0" hidden="1">'Febrero 2025'!$A$8:$M$42</definedName>
    <definedName name="_xlnm.Print_Area" localSheetId="0">'Febrero 2025'!$A$1:$M$43</definedName>
    <definedName name="_xlnm.Print_Titles" localSheetId="0">'Febrero 2025'!$1:$8</definedName>
  </definedNames>
  <calcPr calcId="162913"/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J42" i="4" l="1"/>
</calcChain>
</file>

<file path=xl/sharedStrings.xml><?xml version="1.0" encoding="utf-8"?>
<sst xmlns="http://schemas.openxmlformats.org/spreadsheetml/2006/main" count="283" uniqueCount="78">
  <si>
    <t>NO.</t>
  </si>
  <si>
    <t>PUESTO</t>
  </si>
  <si>
    <t>DIRECCIÓN</t>
  </si>
  <si>
    <t>NO. DE FORMULARIO</t>
  </si>
  <si>
    <t>NOMBRE DEL EMPLEADO</t>
  </si>
  <si>
    <t>DESTINO DEL VIAJE</t>
  </si>
  <si>
    <t>TOTAL VIÁTICOS</t>
  </si>
  <si>
    <t>COSTO BOLETO AÉREO</t>
  </si>
  <si>
    <t>LOGROS ALCANZADOS</t>
  </si>
  <si>
    <t>JUSTIFICACIÓN DE LA ACTIVIDAD</t>
  </si>
  <si>
    <t>MEDIO DE TRANSPORTE</t>
  </si>
  <si>
    <t>SECRETARÍA NACIONAL DE ADMINISTRACIÓN DE BIENES EN EXTINCIÓN DE DOMINIO -SENABED-</t>
  </si>
  <si>
    <t>TOTAL</t>
  </si>
  <si>
    <t>Ayudante de Bodega</t>
  </si>
  <si>
    <t>DCRB</t>
  </si>
  <si>
    <t>Victor Antonio Villatoro Chaj</t>
  </si>
  <si>
    <t>Vehículo institucional</t>
  </si>
  <si>
    <t>Auxiliar de Administración de Bienes</t>
  </si>
  <si>
    <t>DAB</t>
  </si>
  <si>
    <t>César Eduardo Morales Lira</t>
  </si>
  <si>
    <t>Analista de Comercialización</t>
  </si>
  <si>
    <t>Operativo de Administración de Bienes II</t>
  </si>
  <si>
    <t>Oscar Poyon Catú</t>
  </si>
  <si>
    <t>Amilcar Pérez Días</t>
  </si>
  <si>
    <t xml:space="preserve">Operativo de Administración de Bienes </t>
  </si>
  <si>
    <t>Angel Emilio Días Sánchez</t>
  </si>
  <si>
    <t>N/A</t>
  </si>
  <si>
    <t>Ayudante de bodega</t>
  </si>
  <si>
    <t>Jose Victor Mejia Braham</t>
  </si>
  <si>
    <t>ARTÍCULO 10.12 LEY DE ACCESO A LA INFORMACIÓN PÚBLICA</t>
  </si>
  <si>
    <t>Puerto de San Jose, Escuintla.</t>
  </si>
  <si>
    <t>Técnico Profesional IV</t>
  </si>
  <si>
    <t>Rodolfo Enrique Palma Portillo</t>
  </si>
  <si>
    <t>Guanagazapa, Escuintla.</t>
  </si>
  <si>
    <t>Encargado de Bodega</t>
  </si>
  <si>
    <t>Kevin Omar González López</t>
  </si>
  <si>
    <t>Analista de Control y Riesgo</t>
  </si>
  <si>
    <t>Carlos Arnoldo Tobar Ralda</t>
  </si>
  <si>
    <t>Carlos Josué Pérez Hernández</t>
  </si>
  <si>
    <t>REPORTE DE GASTO DE VIAJES NACIONALES CORRESPONDIENTE AL MES DE FEBRERO 2025</t>
  </si>
  <si>
    <t>Auxiliar de Control Registro</t>
  </si>
  <si>
    <t>Erika Janette Cabrera Quezada</t>
  </si>
  <si>
    <t xml:space="preserve">Puerto de San Jose, Escuintla </t>
  </si>
  <si>
    <t>Recepcion de bien inmueble y menaje</t>
  </si>
  <si>
    <t>Entrega de bien inmueble</t>
  </si>
  <si>
    <t>Antigua Guatemala</t>
  </si>
  <si>
    <t>Mantenimiento de bien Inmueble</t>
  </si>
  <si>
    <t>Operativo de Servicios Generales</t>
  </si>
  <si>
    <t>Santa Elena Peten</t>
  </si>
  <si>
    <t>Exponer Avioneta</t>
  </si>
  <si>
    <t>Verificación de estado de bien inmueble</t>
  </si>
  <si>
    <t>Mantenimiento de Inmueble, lavado de vehiculos</t>
  </si>
  <si>
    <t>Revisar e identificar vehiculos para Subasta</t>
  </si>
  <si>
    <t>Verificación de estado y mantenimiento de bien inmueble</t>
  </si>
  <si>
    <t>Recepción y devolución de bienes muebles e inmuebles</t>
  </si>
  <si>
    <t>Recepción y devolución de bien muebles e inmuebles</t>
  </si>
  <si>
    <t>Revisión de bienes</t>
  </si>
  <si>
    <t>Auxiliar de Supervisor de Fincas</t>
  </si>
  <si>
    <t>Supervisión y mantenimiento de bienes inmuebles</t>
  </si>
  <si>
    <t>Abdias Natanael Salazar Rodriguez</t>
  </si>
  <si>
    <t>Iztapa, Guanagazapa, Escuintla.</t>
  </si>
  <si>
    <t>Mantenimiento de bienes Inmuebles</t>
  </si>
  <si>
    <t>Alvaro Leonel Humbler Cuc</t>
  </si>
  <si>
    <t>Zisi Betzabe Archila Navarro</t>
  </si>
  <si>
    <t>Cuyutenango, Suchitepequez; Guanagazapa, Escuintla.</t>
  </si>
  <si>
    <t>Recepción de Vehiculos</t>
  </si>
  <si>
    <t>Luis Alberto Mendez Roca</t>
  </si>
  <si>
    <t>Apoyo en recepción y traslado de vehículo</t>
  </si>
  <si>
    <t>Jefe del Departamento de Control y Registro de Bienes</t>
  </si>
  <si>
    <t>William Geovany Chinchilla Pontaza</t>
  </si>
  <si>
    <t>Asesor Técnico</t>
  </si>
  <si>
    <t>RG 82</t>
  </si>
  <si>
    <t>Javier Stuardo Fernandez Cortez</t>
  </si>
  <si>
    <t>Tomar fotos a vehiculos para subasta</t>
  </si>
  <si>
    <t>FECHA INICIO DE COMISIÓN</t>
  </si>
  <si>
    <t>FECHA FINALIZACIÓN DE COMISIÓN</t>
  </si>
  <si>
    <t>Cantel Quetzaltenango</t>
  </si>
  <si>
    <t>OBSERVACIÓN: Las comisiones descritas del numeral 01 al 23 fueron realizadas en el mes de enero 2025, las cuales fueron registradas en Sicoin en el mes de febrero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</si>
</sst>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42" applyFont="1"/>
    <xf numFmtId="0" fontId="0" fillId="0" borderId="0" xfId="0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44" fontId="19" fillId="0" borderId="10" xfId="42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0" fillId="0" borderId="0" xfId="0" applyFill="1" applyAlignment="1">
      <alignment horizontal="left"/>
    </xf>
    <xf numFmtId="0" fontId="19" fillId="0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44" fontId="18" fillId="33" borderId="10" xfId="42" applyFont="1" applyFill="1" applyBorder="1" applyAlignment="1">
      <alignment horizontal="center" vertical="center" wrapText="1"/>
    </xf>
    <xf numFmtId="0" fontId="18" fillId="33" borderId="10" xfId="0" quotePrefix="1" applyFont="1" applyFill="1" applyBorder="1" applyAlignment="1">
      <alignment horizontal="center" vertical="center" wrapText="1"/>
    </xf>
    <xf numFmtId="0" fontId="0" fillId="33" borderId="0" xfId="0" applyFont="1" applyFill="1"/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44" fontId="18" fillId="0" borderId="10" xfId="42" applyFont="1" applyBorder="1" applyAlignment="1">
      <alignment horizontal="center" vertical="center" wrapText="1"/>
    </xf>
    <xf numFmtId="44" fontId="21" fillId="0" borderId="13" xfId="0" applyNumberFormat="1" applyFont="1" applyBorder="1"/>
    <xf numFmtId="14" fontId="18" fillId="0" borderId="10" xfId="0" applyNumberFormat="1" applyFont="1" applyBorder="1" applyAlignment="1">
      <alignment horizontal="center" vertical="center" wrapText="1"/>
    </xf>
    <xf numFmtId="14" fontId="18" fillId="33" borderId="10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20" fillId="33" borderId="0" xfId="0" applyFont="1" applyFill="1" applyAlignment="1">
      <alignment horizontal="center"/>
    </xf>
    <xf numFmtId="0" fontId="20" fillId="0" borderId="0" xfId="0" applyFont="1" applyBorder="1" applyAlignment="1">
      <alignment horizontal="center"/>
    </xf>
    <xf numFmtId="49" fontId="19" fillId="0" borderId="0" xfId="0" applyNumberFormat="1" applyFont="1" applyBorder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553064</xdr:colOff>
      <xdr:row>0</xdr:row>
      <xdr:rowOff>30726</xdr:rowOff>
    </xdr:from>
    <xdr:to>
      <xdr:col>13</xdr:col>
      <xdr:colOff>206060</xdr:colOff>
      <xdr:row>2</xdr:row>
      <xdr:rowOff>1075403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974"/>
        <a:stretch/>
      </xdr:blipFill>
      <xdr:spPr>
        <a:xfrm>
          <a:off x="9754214" y="30726"/>
          <a:ext cx="4252451" cy="1425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A31" zoomScale="85" zoomScaleNormal="85" zoomScaleSheetLayoutView="85" workbookViewId="0">
      <selection activeCell="B43" sqref="B43"/>
    </sheetView>
  </sheetViews>
  <sheetFormatPr baseColWidth="10" defaultRowHeight="15" x14ac:dyDescent="0.25"/>
  <cols>
    <col min="1" max="1" width="5.28515625" style="7" bestFit="1" customWidth="1"/>
    <col min="2" max="2" width="27" customWidth="1"/>
    <col min="3" max="3" width="14.28515625" bestFit="1" customWidth="1"/>
    <col min="4" max="4" width="16.85546875" bestFit="1" customWidth="1"/>
    <col min="5" max="5" width="18.7109375" style="6" bestFit="1" customWidth="1"/>
    <col min="6" max="6" width="17.42578125" bestFit="1" customWidth="1"/>
    <col min="7" max="8" width="17.42578125" customWidth="1"/>
    <col min="9" max="9" width="20.85546875" customWidth="1"/>
    <col min="10" max="10" width="15.5703125" customWidth="1"/>
    <col min="11" max="11" width="17.42578125" bestFit="1" customWidth="1"/>
    <col min="12" max="12" width="10.85546875" bestFit="1" customWidth="1"/>
    <col min="13" max="13" width="25" bestFit="1" customWidth="1"/>
  </cols>
  <sheetData>
    <row r="1" spans="1:13" x14ac:dyDescent="0.25">
      <c r="D1" s="2"/>
      <c r="E1" s="8"/>
      <c r="J1" s="1"/>
    </row>
    <row r="2" spans="1:13" x14ac:dyDescent="0.25">
      <c r="D2" s="2"/>
      <c r="E2" s="8"/>
      <c r="J2" s="1"/>
    </row>
    <row r="3" spans="1:13" ht="100.5" customHeight="1" x14ac:dyDescent="0.25">
      <c r="D3" s="2"/>
      <c r="E3" s="8"/>
      <c r="J3" s="1"/>
    </row>
    <row r="4" spans="1:13" ht="20.25" x14ac:dyDescent="0.3">
      <c r="A4" s="22" t="s">
        <v>11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20.25" x14ac:dyDescent="0.3">
      <c r="A5" s="22" t="s">
        <v>39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20.25" x14ac:dyDescent="0.3">
      <c r="A6" s="23" t="s">
        <v>29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42.75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47.25" x14ac:dyDescent="0.25">
      <c r="A8" s="3" t="s">
        <v>0</v>
      </c>
      <c r="B8" s="3" t="s">
        <v>1</v>
      </c>
      <c r="C8" s="3" t="s">
        <v>2</v>
      </c>
      <c r="D8" s="4" t="s">
        <v>3</v>
      </c>
      <c r="E8" s="9" t="s">
        <v>4</v>
      </c>
      <c r="F8" s="4" t="s">
        <v>5</v>
      </c>
      <c r="G8" s="4" t="s">
        <v>74</v>
      </c>
      <c r="H8" s="4" t="s">
        <v>75</v>
      </c>
      <c r="I8" s="4" t="s">
        <v>9</v>
      </c>
      <c r="J8" s="5" t="s">
        <v>6</v>
      </c>
      <c r="K8" s="4" t="s">
        <v>10</v>
      </c>
      <c r="L8" s="4" t="s">
        <v>7</v>
      </c>
      <c r="M8" s="4" t="s">
        <v>8</v>
      </c>
    </row>
    <row r="9" spans="1:13" s="13" customFormat="1" ht="45" x14ac:dyDescent="0.25">
      <c r="A9" s="14">
        <v>1</v>
      </c>
      <c r="B9" s="15" t="s">
        <v>40</v>
      </c>
      <c r="C9" s="14" t="s">
        <v>14</v>
      </c>
      <c r="D9" s="15">
        <v>4171</v>
      </c>
      <c r="E9" s="16" t="s">
        <v>41</v>
      </c>
      <c r="F9" s="15" t="s">
        <v>42</v>
      </c>
      <c r="G9" s="19">
        <v>45670</v>
      </c>
      <c r="H9" s="19">
        <v>45670</v>
      </c>
      <c r="I9" s="15" t="s">
        <v>43</v>
      </c>
      <c r="J9" s="17">
        <v>146</v>
      </c>
      <c r="K9" s="10" t="s">
        <v>16</v>
      </c>
      <c r="L9" s="12" t="s">
        <v>26</v>
      </c>
      <c r="M9" s="15" t="s">
        <v>43</v>
      </c>
    </row>
    <row r="10" spans="1:13" s="13" customFormat="1" ht="30" x14ac:dyDescent="0.25">
      <c r="A10" s="14">
        <f>+A9+1</f>
        <v>2</v>
      </c>
      <c r="B10" s="15" t="s">
        <v>36</v>
      </c>
      <c r="C10" s="14" t="s">
        <v>14</v>
      </c>
      <c r="D10" s="15">
        <v>4172</v>
      </c>
      <c r="E10" s="16" t="s">
        <v>37</v>
      </c>
      <c r="F10" s="15" t="s">
        <v>42</v>
      </c>
      <c r="G10" s="19">
        <v>45670</v>
      </c>
      <c r="H10" s="19">
        <v>45670</v>
      </c>
      <c r="I10" s="15" t="s">
        <v>43</v>
      </c>
      <c r="J10" s="17">
        <v>148</v>
      </c>
      <c r="K10" s="10" t="s">
        <v>16</v>
      </c>
      <c r="L10" s="12" t="s">
        <v>26</v>
      </c>
      <c r="M10" s="15" t="s">
        <v>43</v>
      </c>
    </row>
    <row r="11" spans="1:13" s="13" customFormat="1" ht="30" x14ac:dyDescent="0.25">
      <c r="A11" s="14">
        <f t="shared" ref="A11:A41" si="0">+A10+1</f>
        <v>3</v>
      </c>
      <c r="B11" s="15" t="s">
        <v>20</v>
      </c>
      <c r="C11" s="10" t="s">
        <v>18</v>
      </c>
      <c r="D11" s="15">
        <v>4173</v>
      </c>
      <c r="E11" s="16" t="s">
        <v>28</v>
      </c>
      <c r="F11" s="15" t="s">
        <v>42</v>
      </c>
      <c r="G11" s="19">
        <v>45670</v>
      </c>
      <c r="H11" s="19">
        <v>45670</v>
      </c>
      <c r="I11" s="15" t="s">
        <v>44</v>
      </c>
      <c r="J11" s="17">
        <v>140</v>
      </c>
      <c r="K11" s="10" t="s">
        <v>16</v>
      </c>
      <c r="L11" s="12" t="s">
        <v>26</v>
      </c>
      <c r="M11" s="15" t="s">
        <v>44</v>
      </c>
    </row>
    <row r="12" spans="1:13" s="13" customFormat="1" ht="45" x14ac:dyDescent="0.25">
      <c r="A12" s="14">
        <f t="shared" si="0"/>
        <v>4</v>
      </c>
      <c r="B12" s="10" t="s">
        <v>24</v>
      </c>
      <c r="C12" s="10" t="s">
        <v>18</v>
      </c>
      <c r="D12" s="10">
        <v>4174</v>
      </c>
      <c r="E12" s="10" t="s">
        <v>25</v>
      </c>
      <c r="F12" s="15" t="s">
        <v>45</v>
      </c>
      <c r="G12" s="19">
        <v>45671</v>
      </c>
      <c r="H12" s="19">
        <v>45671</v>
      </c>
      <c r="I12" s="10" t="s">
        <v>46</v>
      </c>
      <c r="J12" s="11">
        <v>150</v>
      </c>
      <c r="K12" s="10" t="s">
        <v>16</v>
      </c>
      <c r="L12" s="12" t="s">
        <v>26</v>
      </c>
      <c r="M12" s="10" t="s">
        <v>46</v>
      </c>
    </row>
    <row r="13" spans="1:13" s="13" customFormat="1" ht="45" x14ac:dyDescent="0.25">
      <c r="A13" s="14">
        <f t="shared" si="0"/>
        <v>5</v>
      </c>
      <c r="B13" s="10" t="s">
        <v>24</v>
      </c>
      <c r="C13" s="10" t="s">
        <v>18</v>
      </c>
      <c r="D13" s="10">
        <v>4175</v>
      </c>
      <c r="E13" s="10" t="s">
        <v>25</v>
      </c>
      <c r="F13" s="15" t="s">
        <v>42</v>
      </c>
      <c r="G13" s="19">
        <v>45672</v>
      </c>
      <c r="H13" s="19">
        <v>45672</v>
      </c>
      <c r="I13" s="10" t="s">
        <v>46</v>
      </c>
      <c r="J13" s="11">
        <v>150</v>
      </c>
      <c r="K13" s="10" t="s">
        <v>16</v>
      </c>
      <c r="L13" s="12" t="s">
        <v>26</v>
      </c>
      <c r="M13" s="10" t="s">
        <v>46</v>
      </c>
    </row>
    <row r="14" spans="1:13" s="13" customFormat="1" ht="45" x14ac:dyDescent="0.25">
      <c r="A14" s="14">
        <f t="shared" si="0"/>
        <v>6</v>
      </c>
      <c r="B14" s="10" t="s">
        <v>24</v>
      </c>
      <c r="C14" s="10" t="s">
        <v>18</v>
      </c>
      <c r="D14" s="10">
        <v>4176</v>
      </c>
      <c r="E14" s="10" t="s">
        <v>25</v>
      </c>
      <c r="F14" s="15" t="s">
        <v>42</v>
      </c>
      <c r="G14" s="19">
        <v>45673</v>
      </c>
      <c r="H14" s="19">
        <v>45673</v>
      </c>
      <c r="I14" s="10" t="s">
        <v>46</v>
      </c>
      <c r="J14" s="11">
        <v>90</v>
      </c>
      <c r="K14" s="10" t="s">
        <v>16</v>
      </c>
      <c r="L14" s="12" t="s">
        <v>26</v>
      </c>
      <c r="M14" s="10" t="s">
        <v>46</v>
      </c>
    </row>
    <row r="15" spans="1:13" s="13" customFormat="1" ht="45" x14ac:dyDescent="0.25">
      <c r="A15" s="14">
        <f t="shared" si="0"/>
        <v>7</v>
      </c>
      <c r="B15" s="10" t="s">
        <v>21</v>
      </c>
      <c r="C15" s="10" t="s">
        <v>18</v>
      </c>
      <c r="D15" s="10">
        <v>4177</v>
      </c>
      <c r="E15" s="10" t="s">
        <v>22</v>
      </c>
      <c r="F15" s="15" t="s">
        <v>45</v>
      </c>
      <c r="G15" s="19">
        <v>45671</v>
      </c>
      <c r="H15" s="19">
        <v>45671</v>
      </c>
      <c r="I15" s="10" t="s">
        <v>46</v>
      </c>
      <c r="J15" s="11">
        <v>150</v>
      </c>
      <c r="K15" s="10" t="s">
        <v>16</v>
      </c>
      <c r="L15" s="12" t="s">
        <v>26</v>
      </c>
      <c r="M15" s="10" t="s">
        <v>46</v>
      </c>
    </row>
    <row r="16" spans="1:13" s="13" customFormat="1" ht="45" x14ac:dyDescent="0.25">
      <c r="A16" s="14">
        <f t="shared" si="0"/>
        <v>8</v>
      </c>
      <c r="B16" s="10" t="s">
        <v>21</v>
      </c>
      <c r="C16" s="10" t="s">
        <v>18</v>
      </c>
      <c r="D16" s="10">
        <v>4178</v>
      </c>
      <c r="E16" s="10" t="s">
        <v>22</v>
      </c>
      <c r="F16" s="15" t="s">
        <v>42</v>
      </c>
      <c r="G16" s="19">
        <v>45672</v>
      </c>
      <c r="H16" s="19">
        <v>45672</v>
      </c>
      <c r="I16" s="10" t="s">
        <v>46</v>
      </c>
      <c r="J16" s="11">
        <v>150</v>
      </c>
      <c r="K16" s="10" t="s">
        <v>16</v>
      </c>
      <c r="L16" s="12" t="s">
        <v>26</v>
      </c>
      <c r="M16" s="10" t="s">
        <v>46</v>
      </c>
    </row>
    <row r="17" spans="1:13" s="13" customFormat="1" ht="45" x14ac:dyDescent="0.25">
      <c r="A17" s="14">
        <f t="shared" si="0"/>
        <v>9</v>
      </c>
      <c r="B17" s="10" t="s">
        <v>21</v>
      </c>
      <c r="C17" s="10" t="s">
        <v>18</v>
      </c>
      <c r="D17" s="10">
        <v>4179</v>
      </c>
      <c r="E17" s="10" t="s">
        <v>22</v>
      </c>
      <c r="F17" s="15" t="s">
        <v>42</v>
      </c>
      <c r="G17" s="19">
        <v>45673</v>
      </c>
      <c r="H17" s="19">
        <v>45673</v>
      </c>
      <c r="I17" s="10" t="s">
        <v>46</v>
      </c>
      <c r="J17" s="11">
        <v>90</v>
      </c>
      <c r="K17" s="10" t="s">
        <v>16</v>
      </c>
      <c r="L17" s="12" t="s">
        <v>26</v>
      </c>
      <c r="M17" s="10" t="s">
        <v>46</v>
      </c>
    </row>
    <row r="18" spans="1:13" s="13" customFormat="1" ht="30" x14ac:dyDescent="0.25">
      <c r="A18" s="14">
        <f t="shared" si="0"/>
        <v>10</v>
      </c>
      <c r="B18" s="10" t="s">
        <v>47</v>
      </c>
      <c r="C18" s="10" t="s">
        <v>18</v>
      </c>
      <c r="D18" s="10">
        <v>4180</v>
      </c>
      <c r="E18" s="10" t="s">
        <v>23</v>
      </c>
      <c r="F18" s="15" t="s">
        <v>45</v>
      </c>
      <c r="G18" s="19">
        <v>45671</v>
      </c>
      <c r="H18" s="19">
        <v>45671</v>
      </c>
      <c r="I18" s="10" t="s">
        <v>46</v>
      </c>
      <c r="J18" s="11">
        <v>150</v>
      </c>
      <c r="K18" s="10" t="s">
        <v>16</v>
      </c>
      <c r="L18" s="12" t="s">
        <v>26</v>
      </c>
      <c r="M18" s="10" t="s">
        <v>46</v>
      </c>
    </row>
    <row r="19" spans="1:13" s="13" customFormat="1" ht="45" x14ac:dyDescent="0.25">
      <c r="A19" s="14">
        <f t="shared" si="0"/>
        <v>11</v>
      </c>
      <c r="B19" s="10" t="s">
        <v>17</v>
      </c>
      <c r="C19" s="10" t="s">
        <v>18</v>
      </c>
      <c r="D19" s="10">
        <v>4185</v>
      </c>
      <c r="E19" s="10" t="s">
        <v>19</v>
      </c>
      <c r="F19" s="10" t="s">
        <v>48</v>
      </c>
      <c r="G19" s="20">
        <v>45672</v>
      </c>
      <c r="H19" s="20">
        <v>45674</v>
      </c>
      <c r="I19" s="10" t="s">
        <v>49</v>
      </c>
      <c r="J19" s="11">
        <v>976</v>
      </c>
      <c r="K19" s="10" t="s">
        <v>16</v>
      </c>
      <c r="L19" s="12" t="s">
        <v>26</v>
      </c>
      <c r="M19" s="10" t="s">
        <v>49</v>
      </c>
    </row>
    <row r="20" spans="1:13" s="13" customFormat="1" ht="45" x14ac:dyDescent="0.25">
      <c r="A20" s="14">
        <f t="shared" si="0"/>
        <v>12</v>
      </c>
      <c r="B20" s="10" t="s">
        <v>21</v>
      </c>
      <c r="C20" s="10" t="s">
        <v>18</v>
      </c>
      <c r="D20" s="10">
        <v>4186</v>
      </c>
      <c r="E20" s="10" t="s">
        <v>22</v>
      </c>
      <c r="F20" s="15" t="s">
        <v>42</v>
      </c>
      <c r="G20" s="19">
        <v>45674</v>
      </c>
      <c r="H20" s="19">
        <v>45674</v>
      </c>
      <c r="I20" s="10" t="s">
        <v>46</v>
      </c>
      <c r="J20" s="11">
        <v>123</v>
      </c>
      <c r="K20" s="10" t="s">
        <v>16</v>
      </c>
      <c r="L20" s="12" t="s">
        <v>26</v>
      </c>
      <c r="M20" s="10" t="s">
        <v>46</v>
      </c>
    </row>
    <row r="21" spans="1:13" s="13" customFormat="1" ht="45" x14ac:dyDescent="0.25">
      <c r="A21" s="14">
        <f t="shared" si="0"/>
        <v>13</v>
      </c>
      <c r="B21" s="10" t="s">
        <v>24</v>
      </c>
      <c r="C21" s="10" t="s">
        <v>18</v>
      </c>
      <c r="D21" s="10">
        <v>4187</v>
      </c>
      <c r="E21" s="10" t="s">
        <v>25</v>
      </c>
      <c r="F21" s="15" t="s">
        <v>42</v>
      </c>
      <c r="G21" s="19">
        <v>45674</v>
      </c>
      <c r="H21" s="19">
        <v>45674</v>
      </c>
      <c r="I21" s="10" t="s">
        <v>46</v>
      </c>
      <c r="J21" s="11">
        <v>133</v>
      </c>
      <c r="K21" s="10" t="s">
        <v>16</v>
      </c>
      <c r="L21" s="12" t="s">
        <v>26</v>
      </c>
      <c r="M21" s="10" t="s">
        <v>46</v>
      </c>
    </row>
    <row r="22" spans="1:13" s="13" customFormat="1" ht="45" x14ac:dyDescent="0.25">
      <c r="A22" s="14">
        <f t="shared" si="0"/>
        <v>14</v>
      </c>
      <c r="B22" s="15" t="s">
        <v>20</v>
      </c>
      <c r="C22" s="10" t="s">
        <v>18</v>
      </c>
      <c r="D22" s="15">
        <v>4188</v>
      </c>
      <c r="E22" s="16" t="s">
        <v>28</v>
      </c>
      <c r="F22" s="15" t="s">
        <v>42</v>
      </c>
      <c r="G22" s="19">
        <v>45674</v>
      </c>
      <c r="H22" s="19">
        <v>45674</v>
      </c>
      <c r="I22" s="15" t="s">
        <v>50</v>
      </c>
      <c r="J22" s="17">
        <v>133</v>
      </c>
      <c r="K22" s="10" t="s">
        <v>16</v>
      </c>
      <c r="L22" s="12" t="s">
        <v>26</v>
      </c>
      <c r="M22" s="15" t="s">
        <v>50</v>
      </c>
    </row>
    <row r="23" spans="1:13" s="13" customFormat="1" ht="45" x14ac:dyDescent="0.25">
      <c r="A23" s="14">
        <f t="shared" si="0"/>
        <v>15</v>
      </c>
      <c r="B23" s="10" t="s">
        <v>21</v>
      </c>
      <c r="C23" s="10" t="s">
        <v>18</v>
      </c>
      <c r="D23" s="10">
        <v>4189</v>
      </c>
      <c r="E23" s="10" t="s">
        <v>22</v>
      </c>
      <c r="F23" s="15" t="s">
        <v>33</v>
      </c>
      <c r="G23" s="19">
        <v>45678</v>
      </c>
      <c r="H23" s="19">
        <v>45680</v>
      </c>
      <c r="I23" s="10" t="s">
        <v>51</v>
      </c>
      <c r="J23" s="11">
        <v>600</v>
      </c>
      <c r="K23" s="10" t="s">
        <v>16</v>
      </c>
      <c r="L23" s="12" t="s">
        <v>26</v>
      </c>
      <c r="M23" s="10" t="s">
        <v>51</v>
      </c>
    </row>
    <row r="24" spans="1:13" s="13" customFormat="1" ht="45" x14ac:dyDescent="0.25">
      <c r="A24" s="14">
        <f t="shared" si="0"/>
        <v>16</v>
      </c>
      <c r="B24" s="10" t="s">
        <v>24</v>
      </c>
      <c r="C24" s="10" t="s">
        <v>18</v>
      </c>
      <c r="D24" s="10">
        <v>4190</v>
      </c>
      <c r="E24" s="10" t="s">
        <v>25</v>
      </c>
      <c r="F24" s="15" t="s">
        <v>33</v>
      </c>
      <c r="G24" s="19">
        <v>45678</v>
      </c>
      <c r="H24" s="19">
        <v>45680</v>
      </c>
      <c r="I24" s="10" t="s">
        <v>51</v>
      </c>
      <c r="J24" s="11">
        <v>600</v>
      </c>
      <c r="K24" s="10" t="s">
        <v>16</v>
      </c>
      <c r="L24" s="12" t="s">
        <v>26</v>
      </c>
      <c r="M24" s="10" t="s">
        <v>51</v>
      </c>
    </row>
    <row r="25" spans="1:13" s="13" customFormat="1" ht="45" x14ac:dyDescent="0.25">
      <c r="A25" s="14">
        <f t="shared" si="0"/>
        <v>17</v>
      </c>
      <c r="B25" s="10" t="s">
        <v>17</v>
      </c>
      <c r="C25" s="10" t="s">
        <v>18</v>
      </c>
      <c r="D25" s="10">
        <v>4191</v>
      </c>
      <c r="E25" s="10" t="s">
        <v>19</v>
      </c>
      <c r="F25" s="10" t="s">
        <v>33</v>
      </c>
      <c r="G25" s="20">
        <v>45679</v>
      </c>
      <c r="H25" s="20">
        <v>45680</v>
      </c>
      <c r="I25" s="10" t="s">
        <v>52</v>
      </c>
      <c r="J25" s="11">
        <v>510</v>
      </c>
      <c r="K25" s="10" t="s">
        <v>16</v>
      </c>
      <c r="L25" s="12" t="s">
        <v>26</v>
      </c>
      <c r="M25" s="10" t="s">
        <v>52</v>
      </c>
    </row>
    <row r="26" spans="1:13" s="13" customFormat="1" ht="45" x14ac:dyDescent="0.25">
      <c r="A26" s="14">
        <f t="shared" si="0"/>
        <v>18</v>
      </c>
      <c r="B26" s="15" t="s">
        <v>70</v>
      </c>
      <c r="C26" s="10" t="s">
        <v>18</v>
      </c>
      <c r="D26" s="15" t="s">
        <v>71</v>
      </c>
      <c r="E26" s="16" t="s">
        <v>72</v>
      </c>
      <c r="F26" s="10" t="s">
        <v>33</v>
      </c>
      <c r="G26" s="20">
        <v>45679</v>
      </c>
      <c r="H26" s="20">
        <v>45680</v>
      </c>
      <c r="I26" s="15" t="s">
        <v>73</v>
      </c>
      <c r="J26" s="17">
        <v>510</v>
      </c>
      <c r="K26" s="10" t="s">
        <v>16</v>
      </c>
      <c r="L26" s="12" t="s">
        <v>26</v>
      </c>
      <c r="M26" s="15" t="s">
        <v>73</v>
      </c>
    </row>
    <row r="27" spans="1:13" s="13" customFormat="1" ht="60" x14ac:dyDescent="0.25">
      <c r="A27" s="14">
        <f t="shared" si="0"/>
        <v>19</v>
      </c>
      <c r="B27" s="15" t="s">
        <v>20</v>
      </c>
      <c r="C27" s="10" t="s">
        <v>18</v>
      </c>
      <c r="D27" s="15">
        <v>4192</v>
      </c>
      <c r="E27" s="16" t="s">
        <v>28</v>
      </c>
      <c r="F27" s="15" t="s">
        <v>42</v>
      </c>
      <c r="G27" s="19">
        <v>45680</v>
      </c>
      <c r="H27" s="19">
        <v>45680</v>
      </c>
      <c r="I27" s="15" t="s">
        <v>53</v>
      </c>
      <c r="J27" s="17">
        <v>50</v>
      </c>
      <c r="K27" s="10" t="s">
        <v>16</v>
      </c>
      <c r="L27" s="12" t="s">
        <v>26</v>
      </c>
      <c r="M27" s="15" t="s">
        <v>53</v>
      </c>
    </row>
    <row r="28" spans="1:13" s="13" customFormat="1" ht="60" x14ac:dyDescent="0.25">
      <c r="A28" s="14">
        <f t="shared" si="0"/>
        <v>20</v>
      </c>
      <c r="B28" s="15" t="s">
        <v>40</v>
      </c>
      <c r="C28" s="14" t="s">
        <v>14</v>
      </c>
      <c r="D28" s="15">
        <v>4197</v>
      </c>
      <c r="E28" s="16" t="s">
        <v>41</v>
      </c>
      <c r="F28" s="15" t="s">
        <v>42</v>
      </c>
      <c r="G28" s="19">
        <v>45687</v>
      </c>
      <c r="H28" s="19">
        <v>45687</v>
      </c>
      <c r="I28" s="15" t="s">
        <v>54</v>
      </c>
      <c r="J28" s="17">
        <v>141</v>
      </c>
      <c r="K28" s="10" t="s">
        <v>16</v>
      </c>
      <c r="L28" s="12" t="s">
        <v>26</v>
      </c>
      <c r="M28" s="15" t="s">
        <v>54</v>
      </c>
    </row>
    <row r="29" spans="1:13" s="13" customFormat="1" ht="60" x14ac:dyDescent="0.25">
      <c r="A29" s="14">
        <f t="shared" si="0"/>
        <v>21</v>
      </c>
      <c r="B29" s="14" t="s">
        <v>31</v>
      </c>
      <c r="C29" s="14" t="s">
        <v>14</v>
      </c>
      <c r="D29" s="15">
        <v>4198</v>
      </c>
      <c r="E29" s="16" t="s">
        <v>32</v>
      </c>
      <c r="F29" s="15" t="s">
        <v>30</v>
      </c>
      <c r="G29" s="19">
        <v>45687</v>
      </c>
      <c r="H29" s="19">
        <v>45687</v>
      </c>
      <c r="I29" s="15" t="s">
        <v>55</v>
      </c>
      <c r="J29" s="17">
        <v>150</v>
      </c>
      <c r="K29" s="10" t="s">
        <v>16</v>
      </c>
      <c r="L29" s="12" t="s">
        <v>26</v>
      </c>
      <c r="M29" s="15" t="s">
        <v>55</v>
      </c>
    </row>
    <row r="30" spans="1:13" s="13" customFormat="1" ht="30" x14ac:dyDescent="0.25">
      <c r="A30" s="14">
        <f t="shared" si="0"/>
        <v>22</v>
      </c>
      <c r="B30" s="15" t="s">
        <v>20</v>
      </c>
      <c r="C30" s="10" t="s">
        <v>18</v>
      </c>
      <c r="D30" s="15">
        <v>4199</v>
      </c>
      <c r="E30" s="16" t="s">
        <v>28</v>
      </c>
      <c r="F30" s="15" t="s">
        <v>42</v>
      </c>
      <c r="G30" s="19">
        <v>45687</v>
      </c>
      <c r="H30" s="19">
        <v>45687</v>
      </c>
      <c r="I30" s="15" t="s">
        <v>44</v>
      </c>
      <c r="J30" s="17">
        <v>149</v>
      </c>
      <c r="K30" s="10" t="s">
        <v>16</v>
      </c>
      <c r="L30" s="12" t="s">
        <v>26</v>
      </c>
      <c r="M30" s="15" t="s">
        <v>44</v>
      </c>
    </row>
    <row r="31" spans="1:13" s="13" customFormat="1" ht="30" x14ac:dyDescent="0.25">
      <c r="A31" s="14">
        <f t="shared" si="0"/>
        <v>23</v>
      </c>
      <c r="B31" s="14" t="s">
        <v>34</v>
      </c>
      <c r="C31" s="14" t="s">
        <v>14</v>
      </c>
      <c r="D31" s="15">
        <v>4200</v>
      </c>
      <c r="E31" s="16" t="s">
        <v>35</v>
      </c>
      <c r="F31" s="10" t="s">
        <v>33</v>
      </c>
      <c r="G31" s="20">
        <v>45688</v>
      </c>
      <c r="H31" s="20">
        <v>45688</v>
      </c>
      <c r="I31" s="10" t="s">
        <v>56</v>
      </c>
      <c r="J31" s="17">
        <v>112</v>
      </c>
      <c r="K31" s="10" t="s">
        <v>16</v>
      </c>
      <c r="L31" s="12" t="s">
        <v>26</v>
      </c>
      <c r="M31" s="10" t="s">
        <v>56</v>
      </c>
    </row>
    <row r="32" spans="1:13" s="13" customFormat="1" ht="45" x14ac:dyDescent="0.25">
      <c r="A32" s="14">
        <f t="shared" si="0"/>
        <v>24</v>
      </c>
      <c r="B32" s="10" t="s">
        <v>57</v>
      </c>
      <c r="C32" s="10" t="s">
        <v>14</v>
      </c>
      <c r="D32" s="10">
        <v>4201</v>
      </c>
      <c r="E32" s="10" t="s">
        <v>15</v>
      </c>
      <c r="F32" s="10" t="s">
        <v>33</v>
      </c>
      <c r="G32" s="20">
        <v>45691</v>
      </c>
      <c r="H32" s="20">
        <v>45693</v>
      </c>
      <c r="I32" s="15" t="s">
        <v>58</v>
      </c>
      <c r="J32" s="11">
        <v>619</v>
      </c>
      <c r="K32" s="10" t="s">
        <v>16</v>
      </c>
      <c r="L32" s="12" t="s">
        <v>26</v>
      </c>
      <c r="M32" s="15" t="s">
        <v>58</v>
      </c>
    </row>
    <row r="33" spans="1:13" s="13" customFormat="1" ht="45" x14ac:dyDescent="0.25">
      <c r="A33" s="14">
        <f t="shared" si="0"/>
        <v>25</v>
      </c>
      <c r="B33" s="10" t="s">
        <v>13</v>
      </c>
      <c r="C33" s="10" t="s">
        <v>14</v>
      </c>
      <c r="D33" s="10">
        <v>4202</v>
      </c>
      <c r="E33" s="10" t="s">
        <v>59</v>
      </c>
      <c r="F33" s="10" t="s">
        <v>60</v>
      </c>
      <c r="G33" s="20">
        <v>45691</v>
      </c>
      <c r="H33" s="20">
        <v>45693</v>
      </c>
      <c r="I33" s="10" t="s">
        <v>61</v>
      </c>
      <c r="J33" s="11">
        <v>573</v>
      </c>
      <c r="K33" s="10" t="s">
        <v>16</v>
      </c>
      <c r="L33" s="12" t="s">
        <v>26</v>
      </c>
      <c r="M33" s="10" t="s">
        <v>61</v>
      </c>
    </row>
    <row r="34" spans="1:13" s="13" customFormat="1" ht="45" x14ac:dyDescent="0.25">
      <c r="A34" s="14">
        <f t="shared" si="0"/>
        <v>26</v>
      </c>
      <c r="B34" s="14" t="s">
        <v>27</v>
      </c>
      <c r="C34" s="10" t="s">
        <v>14</v>
      </c>
      <c r="D34" s="15">
        <v>4203</v>
      </c>
      <c r="E34" s="16" t="s">
        <v>38</v>
      </c>
      <c r="F34" s="10" t="s">
        <v>60</v>
      </c>
      <c r="G34" s="20">
        <v>45691</v>
      </c>
      <c r="H34" s="20">
        <v>45693</v>
      </c>
      <c r="I34" s="10" t="s">
        <v>61</v>
      </c>
      <c r="J34" s="17">
        <v>601</v>
      </c>
      <c r="K34" s="10" t="s">
        <v>16</v>
      </c>
      <c r="L34" s="12" t="s">
        <v>26</v>
      </c>
      <c r="M34" s="10" t="s">
        <v>61</v>
      </c>
    </row>
    <row r="35" spans="1:13" s="13" customFormat="1" ht="45" x14ac:dyDescent="0.25">
      <c r="A35" s="14">
        <f t="shared" si="0"/>
        <v>27</v>
      </c>
      <c r="B35" s="10" t="s">
        <v>13</v>
      </c>
      <c r="C35" s="10" t="s">
        <v>14</v>
      </c>
      <c r="D35" s="10">
        <v>4204</v>
      </c>
      <c r="E35" s="10" t="s">
        <v>62</v>
      </c>
      <c r="F35" s="10" t="s">
        <v>60</v>
      </c>
      <c r="G35" s="20">
        <v>45691</v>
      </c>
      <c r="H35" s="20">
        <v>45693</v>
      </c>
      <c r="I35" s="10" t="s">
        <v>61</v>
      </c>
      <c r="J35" s="11">
        <v>614</v>
      </c>
      <c r="K35" s="10" t="s">
        <v>16</v>
      </c>
      <c r="L35" s="12" t="s">
        <v>26</v>
      </c>
      <c r="M35" s="10" t="s">
        <v>61</v>
      </c>
    </row>
    <row r="36" spans="1:13" s="13" customFormat="1" ht="60" x14ac:dyDescent="0.25">
      <c r="A36" s="14">
        <f t="shared" si="0"/>
        <v>28</v>
      </c>
      <c r="B36" s="15" t="s">
        <v>40</v>
      </c>
      <c r="C36" s="14" t="s">
        <v>14</v>
      </c>
      <c r="D36" s="10">
        <v>4205</v>
      </c>
      <c r="E36" s="10" t="s">
        <v>63</v>
      </c>
      <c r="F36" s="15" t="s">
        <v>64</v>
      </c>
      <c r="G36" s="19">
        <v>45692</v>
      </c>
      <c r="H36" s="19">
        <v>45692</v>
      </c>
      <c r="I36" s="10" t="s">
        <v>65</v>
      </c>
      <c r="J36" s="11">
        <v>104</v>
      </c>
      <c r="K36" s="10" t="s">
        <v>16</v>
      </c>
      <c r="L36" s="12" t="s">
        <v>26</v>
      </c>
      <c r="M36" s="10" t="s">
        <v>65</v>
      </c>
    </row>
    <row r="37" spans="1:13" s="13" customFormat="1" ht="60" x14ac:dyDescent="0.25">
      <c r="A37" s="14">
        <f t="shared" si="0"/>
        <v>29</v>
      </c>
      <c r="B37" s="15" t="s">
        <v>40</v>
      </c>
      <c r="C37" s="14" t="s">
        <v>14</v>
      </c>
      <c r="D37" s="10">
        <v>4206</v>
      </c>
      <c r="E37" s="10" t="s">
        <v>66</v>
      </c>
      <c r="F37" s="15" t="s">
        <v>64</v>
      </c>
      <c r="G37" s="19">
        <v>45692</v>
      </c>
      <c r="H37" s="19">
        <v>45692</v>
      </c>
      <c r="I37" s="10" t="s">
        <v>65</v>
      </c>
      <c r="J37" s="11">
        <v>106.5</v>
      </c>
      <c r="K37" s="10" t="s">
        <v>16</v>
      </c>
      <c r="L37" s="12" t="s">
        <v>26</v>
      </c>
      <c r="M37" s="10" t="s">
        <v>65</v>
      </c>
    </row>
    <row r="38" spans="1:13" s="13" customFormat="1" ht="45" x14ac:dyDescent="0.25">
      <c r="A38" s="14">
        <f t="shared" si="0"/>
        <v>30</v>
      </c>
      <c r="B38" s="10" t="s">
        <v>24</v>
      </c>
      <c r="C38" s="10" t="s">
        <v>18</v>
      </c>
      <c r="D38" s="10">
        <v>4211</v>
      </c>
      <c r="E38" s="10" t="s">
        <v>25</v>
      </c>
      <c r="F38" s="15" t="s">
        <v>45</v>
      </c>
      <c r="G38" s="19">
        <v>45691</v>
      </c>
      <c r="H38" s="19">
        <v>45691</v>
      </c>
      <c r="I38" s="10" t="s">
        <v>46</v>
      </c>
      <c r="J38" s="11">
        <v>150</v>
      </c>
      <c r="K38" s="10" t="s">
        <v>16</v>
      </c>
      <c r="L38" s="12" t="s">
        <v>26</v>
      </c>
      <c r="M38" s="10" t="s">
        <v>46</v>
      </c>
    </row>
    <row r="39" spans="1:13" s="13" customFormat="1" ht="45" x14ac:dyDescent="0.25">
      <c r="A39" s="14">
        <f t="shared" si="0"/>
        <v>31</v>
      </c>
      <c r="B39" s="10" t="s">
        <v>24</v>
      </c>
      <c r="C39" s="10" t="s">
        <v>18</v>
      </c>
      <c r="D39" s="10">
        <v>4212</v>
      </c>
      <c r="E39" s="10" t="s">
        <v>25</v>
      </c>
      <c r="F39" s="15" t="s">
        <v>45</v>
      </c>
      <c r="G39" s="19">
        <v>45692</v>
      </c>
      <c r="H39" s="19">
        <v>45692</v>
      </c>
      <c r="I39" s="10" t="s">
        <v>46</v>
      </c>
      <c r="J39" s="11">
        <v>150</v>
      </c>
      <c r="K39" s="10" t="s">
        <v>16</v>
      </c>
      <c r="L39" s="12" t="s">
        <v>26</v>
      </c>
      <c r="M39" s="10" t="s">
        <v>46</v>
      </c>
    </row>
    <row r="40" spans="1:13" s="13" customFormat="1" ht="60" x14ac:dyDescent="0.25">
      <c r="A40" s="14">
        <f t="shared" si="0"/>
        <v>32</v>
      </c>
      <c r="B40" s="14" t="s">
        <v>27</v>
      </c>
      <c r="C40" s="10" t="s">
        <v>14</v>
      </c>
      <c r="D40" s="15">
        <v>4215</v>
      </c>
      <c r="E40" s="16" t="s">
        <v>38</v>
      </c>
      <c r="F40" s="10" t="s">
        <v>76</v>
      </c>
      <c r="G40" s="20">
        <v>45698</v>
      </c>
      <c r="H40" s="20">
        <v>45699</v>
      </c>
      <c r="I40" s="10" t="s">
        <v>67</v>
      </c>
      <c r="J40" s="17">
        <v>454.5</v>
      </c>
      <c r="K40" s="10" t="s">
        <v>16</v>
      </c>
      <c r="L40" s="12" t="s">
        <v>26</v>
      </c>
      <c r="M40" s="10" t="s">
        <v>67</v>
      </c>
    </row>
    <row r="41" spans="1:13" s="13" customFormat="1" ht="45" x14ac:dyDescent="0.25">
      <c r="A41" s="14">
        <f t="shared" si="0"/>
        <v>33</v>
      </c>
      <c r="B41" s="10" t="s">
        <v>68</v>
      </c>
      <c r="C41" s="14" t="s">
        <v>14</v>
      </c>
      <c r="D41" s="10">
        <v>4216</v>
      </c>
      <c r="E41" s="10" t="s">
        <v>69</v>
      </c>
      <c r="F41" s="10" t="s">
        <v>33</v>
      </c>
      <c r="G41" s="20">
        <v>45699</v>
      </c>
      <c r="H41" s="20">
        <v>45699</v>
      </c>
      <c r="I41" s="10" t="s">
        <v>56</v>
      </c>
      <c r="J41" s="11">
        <v>150</v>
      </c>
      <c r="K41" s="10" t="s">
        <v>16</v>
      </c>
      <c r="L41" s="12" t="s">
        <v>26</v>
      </c>
      <c r="M41" s="10" t="s">
        <v>56</v>
      </c>
    </row>
    <row r="42" spans="1:13" ht="24" customHeight="1" thickBot="1" x14ac:dyDescent="0.3">
      <c r="C42" s="25" t="s">
        <v>12</v>
      </c>
      <c r="D42" s="25"/>
      <c r="E42" s="25"/>
      <c r="F42" s="25"/>
      <c r="G42" s="25"/>
      <c r="H42" s="25"/>
      <c r="I42" s="26"/>
      <c r="J42" s="18">
        <f>SUM(J9:J41)</f>
        <v>9073</v>
      </c>
    </row>
    <row r="43" spans="1:13" ht="16.5" thickTop="1" x14ac:dyDescent="0.25">
      <c r="B43" s="21" t="s">
        <v>77</v>
      </c>
    </row>
  </sheetData>
  <mergeCells count="5">
    <mergeCell ref="A4:M4"/>
    <mergeCell ref="A5:M5"/>
    <mergeCell ref="A6:M6"/>
    <mergeCell ref="A7:M7"/>
    <mergeCell ref="C42:I42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2025</vt:lpstr>
      <vt:lpstr>'Febrero 2025'!Área_de_impresión</vt:lpstr>
      <vt:lpstr>'Febrero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Fernanda Piedrasanta Molina</dc:creator>
  <cp:lastModifiedBy>Abner Roberto Hernández Lémus</cp:lastModifiedBy>
  <cp:lastPrinted>2025-03-10T20:32:24Z</cp:lastPrinted>
  <dcterms:created xsi:type="dcterms:W3CDTF">2022-11-14T16:16:56Z</dcterms:created>
  <dcterms:modified xsi:type="dcterms:W3CDTF">2025-03-10T20:32:58Z</dcterms:modified>
</cp:coreProperties>
</file>